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COA\"/>
    </mc:Choice>
  </mc:AlternateContent>
  <xr:revisionPtr revIDLastSave="0" documentId="13_ncr:1_{78B4B956-ECAD-405E-8785-254B2383B3A5}" xr6:coauthVersionLast="47" xr6:coauthVersionMax="47" xr10:uidLastSave="{00000000-0000-0000-0000-000000000000}"/>
  <bookViews>
    <workbookView xWindow="28680" yWindow="-120" windowWidth="29040" windowHeight="15840" xr2:uid="{DF9B6426-8107-4E6B-B08D-2445B8F26D02}"/>
  </bookViews>
  <sheets>
    <sheet name="SUMMER 26" sheetId="2" r:id="rId1"/>
    <sheet name="25-26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" l="1"/>
  <c r="J32" i="3" l="1"/>
  <c r="J31" i="3"/>
  <c r="J30" i="3"/>
  <c r="J23" i="3"/>
  <c r="J22" i="3"/>
  <c r="J20" i="3"/>
  <c r="J19" i="3"/>
  <c r="J14" i="3"/>
  <c r="J13" i="3"/>
  <c r="J12" i="3"/>
  <c r="J11" i="3"/>
  <c r="J10" i="3"/>
  <c r="J9" i="3"/>
  <c r="J8" i="3"/>
  <c r="J7" i="3"/>
  <c r="J6" i="3"/>
  <c r="J5" i="3"/>
  <c r="J4" i="3"/>
  <c r="J3" i="3"/>
  <c r="D94" i="2" l="1"/>
  <c r="C94" i="2"/>
  <c r="E78" i="2"/>
  <c r="D78" i="2"/>
  <c r="C78" i="2"/>
  <c r="D61" i="2"/>
  <c r="C61" i="2"/>
  <c r="D45" i="2"/>
  <c r="C45" i="2"/>
</calcChain>
</file>

<file path=xl/sharedStrings.xml><?xml version="1.0" encoding="utf-8"?>
<sst xmlns="http://schemas.openxmlformats.org/spreadsheetml/2006/main" count="340" uniqueCount="125">
  <si>
    <t>(COAs, Session Dates)</t>
  </si>
  <si>
    <t>Cohort</t>
  </si>
  <si>
    <t>Tuition</t>
  </si>
  <si>
    <t>$500/credit hour</t>
  </si>
  <si>
    <t>Fees</t>
  </si>
  <si>
    <t>$30/credit hour</t>
  </si>
  <si>
    <t>Housing</t>
  </si>
  <si>
    <t>Food</t>
  </si>
  <si>
    <t>Books</t>
  </si>
  <si>
    <t>Transportation</t>
  </si>
  <si>
    <t>Personal</t>
  </si>
  <si>
    <t>Loan Fee</t>
  </si>
  <si>
    <t>TOTAL =</t>
  </si>
  <si>
    <t xml:space="preserve">Varies  </t>
  </si>
  <si>
    <t>Varies</t>
  </si>
  <si>
    <t>Dates</t>
  </si>
  <si>
    <t>$250/credit hour</t>
  </si>
  <si>
    <t xml:space="preserve">(15 weeks) </t>
  </si>
  <si>
    <t>DNP, PHD, EdD</t>
  </si>
  <si>
    <t>Exec MBA</t>
  </si>
  <si>
    <t>$905/credit hour</t>
  </si>
  <si>
    <t xml:space="preserve">(15 weeks)  </t>
  </si>
  <si>
    <t>Radiation Therapy (PB), Software &amp; Data Eng. (PB) Accounting Certificate (PB)</t>
  </si>
  <si>
    <t>MAED/EdS (Instr. Lead/ED)</t>
  </si>
  <si>
    <t>$435/hr</t>
  </si>
  <si>
    <t>Undergrad On-Campus</t>
  </si>
  <si>
    <t>Undergrad- W/Parent</t>
  </si>
  <si>
    <t>$21/credit hour</t>
  </si>
  <si>
    <t>$8/week/class</t>
  </si>
  <si>
    <t>$645/credit hour</t>
  </si>
  <si>
    <t>Undergrad Off-Campus</t>
  </si>
  <si>
    <t>Degree Completion (Off-Campus)</t>
  </si>
  <si>
    <r>
      <t>PT – 1</t>
    </r>
    <r>
      <rPr>
        <b/>
        <u/>
        <vertAlign val="superscript"/>
        <sz val="10"/>
        <rFont val="Arial"/>
        <family val="2"/>
      </rPr>
      <t>st</t>
    </r>
    <r>
      <rPr>
        <b/>
        <u/>
        <sz val="10"/>
        <rFont val="Arial"/>
        <family val="2"/>
      </rPr>
      <t xml:space="preserve"> year (undergrad On-Campus)</t>
    </r>
  </si>
  <si>
    <r>
      <t>PT – 1</t>
    </r>
    <r>
      <rPr>
        <b/>
        <u/>
        <vertAlign val="superscript"/>
        <sz val="10"/>
        <rFont val="Arial"/>
        <family val="2"/>
      </rPr>
      <t>st</t>
    </r>
    <r>
      <rPr>
        <b/>
        <u/>
        <sz val="10"/>
        <rFont val="Arial"/>
        <family val="2"/>
      </rPr>
      <t xml:space="preserve"> year (undergrad w/parent)</t>
    </r>
  </si>
  <si>
    <r>
      <t>PT (2</t>
    </r>
    <r>
      <rPr>
        <b/>
        <u/>
        <vertAlign val="superscript"/>
        <sz val="10"/>
        <rFont val="Arial"/>
        <family val="2"/>
      </rPr>
      <t>nd</t>
    </r>
    <r>
      <rPr>
        <b/>
        <u/>
        <sz val="10"/>
        <rFont val="Arial"/>
        <family val="2"/>
      </rPr>
      <t xml:space="preserve"> year students) </t>
    </r>
  </si>
  <si>
    <r>
      <t>PT (3</t>
    </r>
    <r>
      <rPr>
        <b/>
        <u/>
        <vertAlign val="superscript"/>
        <sz val="10"/>
        <rFont val="Arial"/>
        <family val="2"/>
      </rPr>
      <t>rd</t>
    </r>
    <r>
      <rPr>
        <b/>
        <u/>
        <sz val="10"/>
        <rFont val="Arial"/>
        <family val="2"/>
      </rPr>
      <t xml:space="preserve"> year students)</t>
    </r>
  </si>
  <si>
    <t>$700/credit hour</t>
  </si>
  <si>
    <t>$820/credit hour</t>
  </si>
  <si>
    <t>$900/credit hour</t>
  </si>
  <si>
    <t xml:space="preserve"> </t>
  </si>
  <si>
    <t>Accel  BSN- 2 year Off-Campus</t>
  </si>
  <si>
    <t>Active Duty/Reserves (Off-Campus)</t>
  </si>
  <si>
    <t>$700/hr</t>
  </si>
  <si>
    <t>$1300/credit hour (after spring 24)</t>
  </si>
  <si>
    <t>DNP-CRNA</t>
  </si>
  <si>
    <t>$1000/credit hour (after Fall 24 start)</t>
  </si>
  <si>
    <t>SUMMER 2026 INFORMATION</t>
  </si>
  <si>
    <t xml:space="preserve">Accel BSN (SU26 start) On-Campus </t>
  </si>
  <si>
    <t xml:space="preserve">Accel BSN (SU26 start) Off-Campus </t>
  </si>
  <si>
    <t xml:space="preserve">Accel BSN (SP26 start) On-Campus </t>
  </si>
  <si>
    <t xml:space="preserve">Accel BSN (SP26 start) Off-Campus </t>
  </si>
  <si>
    <t>$189/week</t>
  </si>
  <si>
    <t>$115/ week</t>
  </si>
  <si>
    <t>$229/week</t>
  </si>
  <si>
    <t>$188/week</t>
  </si>
  <si>
    <t>$98/week</t>
  </si>
  <si>
    <t>25-26 COA</t>
  </si>
  <si>
    <t>Books/Supplies</t>
  </si>
  <si>
    <t>Loan Fees</t>
  </si>
  <si>
    <t>TOTAL</t>
  </si>
  <si>
    <t>Undergrad</t>
  </si>
  <si>
    <t>FT/FY-On-Campus</t>
  </si>
  <si>
    <t>FT/SEM- On-Campus</t>
  </si>
  <si>
    <t>FT/FY- Off Campus</t>
  </si>
  <si>
    <t>FT/SEM-Off-Campus</t>
  </si>
  <si>
    <t>FT/FY- With Parent</t>
  </si>
  <si>
    <t>FT/SEM-With Parent</t>
  </si>
  <si>
    <t>2BU- FT/FY- On Campus</t>
  </si>
  <si>
    <t>2BU- FT/SEM</t>
  </si>
  <si>
    <t>2BU- FT/FY- OFF-Campus</t>
  </si>
  <si>
    <t>2BU- FT/FY-With Parent</t>
  </si>
  <si>
    <t>Degree Completers- OFF-Campus</t>
  </si>
  <si>
    <t>500/credit hour</t>
  </si>
  <si>
    <t>varies</t>
  </si>
  <si>
    <t>Military Rate</t>
  </si>
  <si>
    <t>250/credit hour</t>
  </si>
  <si>
    <t>Post-Bach</t>
  </si>
  <si>
    <t>Accelerated BSN - 1 year program ON-CAMPUS</t>
  </si>
  <si>
    <t>Accelerated BSN - 1 year program OFF-CAMPUS</t>
  </si>
  <si>
    <t>Accelerated BSN - 2 year program</t>
  </si>
  <si>
    <t>905/credit hour</t>
  </si>
  <si>
    <t>Accelerated BSN - 1 year program- fall only</t>
  </si>
  <si>
    <t>Accelerated BSN - 1 year program- spring only</t>
  </si>
  <si>
    <t>Accounting Certificate</t>
  </si>
  <si>
    <t>700/credit hour</t>
  </si>
  <si>
    <t>BHS-Radiation Therapy</t>
  </si>
  <si>
    <t>RN to BSN</t>
  </si>
  <si>
    <t>MLT-MLS</t>
  </si>
  <si>
    <t>525/credit hour</t>
  </si>
  <si>
    <t>GRAD</t>
  </si>
  <si>
    <t xml:space="preserve">PT </t>
  </si>
  <si>
    <t>PT2</t>
  </si>
  <si>
    <t>PT3</t>
  </si>
  <si>
    <t>900/credit hour</t>
  </si>
  <si>
    <t>DNP-CRNA Fall 2023 (start)</t>
  </si>
  <si>
    <t>880/credit hour</t>
  </si>
  <si>
    <t>100/credit hour</t>
  </si>
  <si>
    <t>DPN-CRNA Fall 2024 (start)</t>
  </si>
  <si>
    <t>MHS, MSN, MSN-FNP, MSAT, MCOM, MSDM, MSN-AG, MASE</t>
  </si>
  <si>
    <t>820/credit hour</t>
  </si>
  <si>
    <t>MHS-RT, MHS-MLS, MHS-BMS, MEd, MAT</t>
  </si>
  <si>
    <t xml:space="preserve">Weeknight/Weekend MBA </t>
  </si>
  <si>
    <t>820/Credit hour</t>
  </si>
  <si>
    <t>Executive MBA</t>
  </si>
  <si>
    <t>1000/credit hour</t>
  </si>
  <si>
    <t>Executive MBA Spring 2023</t>
  </si>
  <si>
    <t>1300/credit hour</t>
  </si>
  <si>
    <t xml:space="preserve">EdS and MAEd </t>
  </si>
  <si>
    <t>435/credit hour</t>
  </si>
  <si>
    <t>$17/week/class</t>
  </si>
  <si>
    <t>$27/week/class</t>
  </si>
  <si>
    <t>$53/week/class</t>
  </si>
  <si>
    <t>5/4-8/14</t>
  </si>
  <si>
    <t>Accel BSN (SU26 start) Parent</t>
  </si>
  <si>
    <t>5/26-7/24</t>
  </si>
  <si>
    <t>Began in SU26 (10 hrs)</t>
  </si>
  <si>
    <t>(9 weeks)</t>
  </si>
  <si>
    <t>Began program in SU25 (10 hrs)</t>
  </si>
  <si>
    <t>(15 weeks)</t>
  </si>
  <si>
    <t>5/4- 8/14</t>
  </si>
  <si>
    <t>Began program in SU24 (12 hrs)</t>
  </si>
  <si>
    <t>MSDM, MSN-Adm&amp;Ed, MCOM,MHS, MSN-FNP, MSN-AGACNP, MSAT, MASE</t>
  </si>
  <si>
    <t>MHS-MLS, MHS-RT,MHS-BMS,MEd,MAT, MSCP</t>
  </si>
  <si>
    <t>MBA</t>
  </si>
  <si>
    <r>
      <t>PT (1</t>
    </r>
    <r>
      <rPr>
        <b/>
        <u/>
        <vertAlign val="superscript"/>
        <sz val="10"/>
        <rFont val="Arial"/>
        <family val="2"/>
      </rPr>
      <t>st</t>
    </r>
    <r>
      <rPr>
        <b/>
        <u/>
        <sz val="10"/>
        <rFont val="Arial"/>
        <family val="2"/>
      </rPr>
      <t xml:space="preserve"> yr students)- Grd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</si>
</sst>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vertAlign val="superscript"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3" borderId="0" xfId="0" applyFont="1" applyFill="1" applyAlignment="1">
      <alignment horizontal="left" wrapText="1"/>
    </xf>
    <xf numFmtId="3" fontId="1" fillId="3" borderId="0" xfId="0" applyNumberFormat="1" applyFont="1" applyFill="1" applyAlignment="1">
      <alignment horizontal="left" wrapText="1"/>
    </xf>
    <xf numFmtId="0" fontId="6" fillId="3" borderId="0" xfId="0" applyFont="1" applyFill="1" applyAlignment="1">
      <alignment horizontal="left"/>
    </xf>
    <xf numFmtId="3" fontId="7" fillId="3" borderId="0" xfId="0" applyNumberFormat="1" applyFont="1" applyFill="1" applyAlignment="1">
      <alignment horizontal="left"/>
    </xf>
    <xf numFmtId="3" fontId="1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6" fillId="4" borderId="0" xfId="0" applyFont="1" applyFill="1" applyAlignment="1">
      <alignment horizontal="left"/>
    </xf>
    <xf numFmtId="3" fontId="1" fillId="4" borderId="0" xfId="0" applyNumberFormat="1" applyFont="1" applyFill="1" applyAlignment="1">
      <alignment horizontal="left" wrapText="1"/>
    </xf>
    <xf numFmtId="0" fontId="1" fillId="4" borderId="0" xfId="0" applyFont="1" applyFill="1" applyAlignment="1">
      <alignment horizontal="left" wrapText="1"/>
    </xf>
    <xf numFmtId="3" fontId="6" fillId="4" borderId="0" xfId="0" applyNumberFormat="1" applyFont="1" applyFill="1" applyAlignment="1">
      <alignment horizontal="left"/>
    </xf>
    <xf numFmtId="3" fontId="7" fillId="4" borderId="0" xfId="0" applyNumberFormat="1" applyFont="1" applyFill="1" applyAlignment="1">
      <alignment horizontal="left"/>
    </xf>
    <xf numFmtId="3" fontId="6" fillId="0" borderId="0" xfId="0" applyNumberFormat="1" applyFont="1" applyAlignment="1">
      <alignment horizontal="left"/>
    </xf>
    <xf numFmtId="0" fontId="6" fillId="5" borderId="0" xfId="0" applyFont="1" applyFill="1" applyAlignment="1">
      <alignment horizontal="left"/>
    </xf>
    <xf numFmtId="3" fontId="1" fillId="5" borderId="0" xfId="0" applyNumberFormat="1" applyFont="1" applyFill="1" applyAlignment="1">
      <alignment horizontal="left" wrapText="1"/>
    </xf>
    <xf numFmtId="0" fontId="1" fillId="5" borderId="0" xfId="0" applyFont="1" applyFill="1" applyAlignment="1">
      <alignment horizontal="left" wrapText="1"/>
    </xf>
    <xf numFmtId="3" fontId="6" fillId="5" borderId="0" xfId="0" applyNumberFormat="1" applyFont="1" applyFill="1" applyAlignment="1">
      <alignment horizontal="left"/>
    </xf>
    <xf numFmtId="3" fontId="2" fillId="5" borderId="0" xfId="0" applyNumberFormat="1" applyFont="1" applyFill="1" applyAlignment="1">
      <alignment horizontal="left" wrapText="1"/>
    </xf>
    <xf numFmtId="3" fontId="2" fillId="0" borderId="0" xfId="0" applyNumberFormat="1" applyFont="1" applyAlignment="1">
      <alignment horizontal="left" wrapText="1"/>
    </xf>
    <xf numFmtId="0" fontId="2" fillId="6" borderId="0" xfId="0" applyFont="1" applyFill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1" fontId="6" fillId="0" borderId="0" xfId="0" applyNumberFormat="1" applyFont="1" applyAlignment="1">
      <alignment horizontal="left"/>
    </xf>
    <xf numFmtId="0" fontId="2" fillId="7" borderId="0" xfId="0" applyFont="1" applyFill="1" applyAlignment="1">
      <alignment horizontal="left" wrapText="1"/>
    </xf>
    <xf numFmtId="0" fontId="6" fillId="0" borderId="0" xfId="0" applyFont="1"/>
    <xf numFmtId="6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6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C10FB-008E-4EF0-B4BA-DEA2116572E8}">
  <dimension ref="A1:I126"/>
  <sheetViews>
    <sheetView tabSelected="1" topLeftCell="A62" workbookViewId="0">
      <selection activeCell="E74" sqref="E74"/>
    </sheetView>
  </sheetViews>
  <sheetFormatPr defaultRowHeight="15" x14ac:dyDescent="0.25"/>
  <cols>
    <col min="1" max="1" width="15" customWidth="1"/>
    <col min="3" max="3" width="36.7109375" customWidth="1"/>
    <col min="4" max="4" width="36.85546875" customWidth="1"/>
    <col min="5" max="5" width="31.85546875" customWidth="1"/>
  </cols>
  <sheetData>
    <row r="1" spans="1:5" x14ac:dyDescent="0.25">
      <c r="A1" s="38" t="s">
        <v>46</v>
      </c>
      <c r="B1" s="38"/>
      <c r="C1" s="38"/>
      <c r="D1" s="38"/>
      <c r="E1" s="38"/>
    </row>
    <row r="2" spans="1:5" x14ac:dyDescent="0.25">
      <c r="A2" s="39" t="s">
        <v>0</v>
      </c>
      <c r="B2" s="39"/>
      <c r="C2" s="39"/>
      <c r="D2" s="39"/>
      <c r="E2" s="39"/>
    </row>
    <row r="3" spans="1:5" x14ac:dyDescent="0.25">
      <c r="A3" s="2"/>
      <c r="B3" s="2"/>
      <c r="C3" s="2"/>
      <c r="D3" s="2"/>
      <c r="E3" s="2"/>
    </row>
    <row r="4" spans="1:5" x14ac:dyDescent="0.25">
      <c r="A4" s="1" t="s">
        <v>1</v>
      </c>
      <c r="B4" s="2"/>
      <c r="C4" s="1" t="s">
        <v>25</v>
      </c>
      <c r="D4" s="1" t="s">
        <v>30</v>
      </c>
      <c r="E4" s="1" t="s">
        <v>26</v>
      </c>
    </row>
    <row r="5" spans="1:5" x14ac:dyDescent="0.25">
      <c r="A5" s="2"/>
      <c r="B5" s="2"/>
      <c r="C5" s="2"/>
      <c r="D5" s="2"/>
      <c r="E5" s="2"/>
    </row>
    <row r="6" spans="1:5" x14ac:dyDescent="0.25">
      <c r="A6" s="2" t="s">
        <v>2</v>
      </c>
      <c r="B6" s="2"/>
      <c r="C6" s="2" t="s">
        <v>29</v>
      </c>
      <c r="D6" s="2" t="s">
        <v>29</v>
      </c>
      <c r="E6" s="2" t="s">
        <v>29</v>
      </c>
    </row>
    <row r="7" spans="1:5" x14ac:dyDescent="0.25">
      <c r="A7" s="2" t="s">
        <v>4</v>
      </c>
      <c r="B7" s="2"/>
      <c r="C7" s="32" t="s">
        <v>5</v>
      </c>
      <c r="D7" s="32" t="s">
        <v>5</v>
      </c>
      <c r="E7" s="32" t="s">
        <v>5</v>
      </c>
    </row>
    <row r="8" spans="1:5" x14ac:dyDescent="0.25">
      <c r="A8" s="2" t="s">
        <v>6</v>
      </c>
      <c r="B8" s="2"/>
      <c r="C8" s="2" t="s">
        <v>51</v>
      </c>
      <c r="D8" s="2" t="s">
        <v>53</v>
      </c>
      <c r="E8" s="32" t="s">
        <v>52</v>
      </c>
    </row>
    <row r="9" spans="1:5" x14ac:dyDescent="0.25">
      <c r="A9" s="2" t="s">
        <v>7</v>
      </c>
      <c r="B9" s="2"/>
      <c r="C9" s="32" t="s">
        <v>54</v>
      </c>
      <c r="D9" s="32" t="s">
        <v>55</v>
      </c>
      <c r="E9" s="32" t="s">
        <v>55</v>
      </c>
    </row>
    <row r="10" spans="1:5" x14ac:dyDescent="0.25">
      <c r="A10" s="2" t="s">
        <v>8</v>
      </c>
      <c r="B10" s="2"/>
      <c r="C10" s="32" t="s">
        <v>27</v>
      </c>
      <c r="D10" s="32" t="s">
        <v>27</v>
      </c>
      <c r="E10" s="32" t="s">
        <v>27</v>
      </c>
    </row>
    <row r="11" spans="1:5" x14ac:dyDescent="0.25">
      <c r="A11" s="2" t="s">
        <v>9</v>
      </c>
      <c r="B11" s="2"/>
      <c r="C11" s="32" t="s">
        <v>28</v>
      </c>
      <c r="D11" s="32" t="s">
        <v>109</v>
      </c>
      <c r="E11" s="32" t="s">
        <v>109</v>
      </c>
    </row>
    <row r="12" spans="1:5" x14ac:dyDescent="0.25">
      <c r="A12" s="2" t="s">
        <v>10</v>
      </c>
      <c r="B12" s="2"/>
      <c r="C12" s="32" t="s">
        <v>110</v>
      </c>
      <c r="D12" s="32" t="s">
        <v>111</v>
      </c>
      <c r="E12" s="32" t="s">
        <v>110</v>
      </c>
    </row>
    <row r="13" spans="1:5" x14ac:dyDescent="0.25">
      <c r="A13" s="2" t="s">
        <v>11</v>
      </c>
      <c r="B13" s="2"/>
      <c r="C13" s="32">
        <v>77</v>
      </c>
      <c r="D13" s="32">
        <v>77</v>
      </c>
      <c r="E13" s="32">
        <v>77</v>
      </c>
    </row>
    <row r="14" spans="1:5" x14ac:dyDescent="0.25">
      <c r="A14" s="2"/>
      <c r="B14" s="2"/>
      <c r="C14" s="2"/>
      <c r="D14" s="2"/>
      <c r="E14" s="2"/>
    </row>
    <row r="15" spans="1:5" x14ac:dyDescent="0.25">
      <c r="A15" s="3" t="s">
        <v>12</v>
      </c>
      <c r="B15" s="3"/>
      <c r="C15" s="37" t="s">
        <v>13</v>
      </c>
      <c r="D15" s="37" t="s">
        <v>13</v>
      </c>
      <c r="E15" s="37" t="s">
        <v>13</v>
      </c>
    </row>
    <row r="16" spans="1:5" x14ac:dyDescent="0.25">
      <c r="A16" s="2" t="s">
        <v>15</v>
      </c>
      <c r="B16" s="2"/>
      <c r="C16" s="2" t="s">
        <v>14</v>
      </c>
      <c r="D16" s="2" t="s">
        <v>14</v>
      </c>
      <c r="E16" s="2" t="s">
        <v>14</v>
      </c>
    </row>
    <row r="17" spans="1:5" x14ac:dyDescent="0.25">
      <c r="A17" s="2"/>
      <c r="B17" s="2"/>
      <c r="C17" s="2"/>
      <c r="D17" s="2"/>
      <c r="E17" s="2"/>
    </row>
    <row r="19" spans="1:5" ht="39" x14ac:dyDescent="0.25">
      <c r="A19" s="1" t="s">
        <v>1</v>
      </c>
      <c r="C19" s="1" t="s">
        <v>31</v>
      </c>
      <c r="D19" s="1" t="s">
        <v>41</v>
      </c>
      <c r="E19" s="35" t="s">
        <v>22</v>
      </c>
    </row>
    <row r="20" spans="1:5" x14ac:dyDescent="0.25">
      <c r="A20" s="2"/>
      <c r="C20" s="2"/>
      <c r="D20" s="2"/>
      <c r="E20" s="2"/>
    </row>
    <row r="21" spans="1:5" x14ac:dyDescent="0.25">
      <c r="A21" s="2" t="s">
        <v>2</v>
      </c>
      <c r="C21" s="2" t="s">
        <v>3</v>
      </c>
      <c r="D21" s="2" t="s">
        <v>16</v>
      </c>
      <c r="E21" s="32" t="s">
        <v>42</v>
      </c>
    </row>
    <row r="22" spans="1:5" x14ac:dyDescent="0.25">
      <c r="A22" s="2" t="s">
        <v>4</v>
      </c>
      <c r="C22" s="32">
        <v>0</v>
      </c>
      <c r="D22" s="32">
        <v>0</v>
      </c>
      <c r="E22" s="32">
        <v>0</v>
      </c>
    </row>
    <row r="23" spans="1:5" x14ac:dyDescent="0.25">
      <c r="A23" s="2" t="s">
        <v>6</v>
      </c>
      <c r="C23" s="2" t="s">
        <v>53</v>
      </c>
      <c r="D23" s="2" t="s">
        <v>53</v>
      </c>
      <c r="E23" s="2" t="s">
        <v>53</v>
      </c>
    </row>
    <row r="24" spans="1:5" x14ac:dyDescent="0.25">
      <c r="A24" s="2" t="s">
        <v>7</v>
      </c>
      <c r="C24" s="32" t="s">
        <v>55</v>
      </c>
      <c r="D24" s="32" t="s">
        <v>55</v>
      </c>
      <c r="E24" s="32" t="s">
        <v>55</v>
      </c>
    </row>
    <row r="25" spans="1:5" x14ac:dyDescent="0.25">
      <c r="A25" s="2" t="s">
        <v>8</v>
      </c>
      <c r="C25" s="32" t="s">
        <v>27</v>
      </c>
      <c r="D25" s="32" t="s">
        <v>27</v>
      </c>
      <c r="E25" s="32" t="s">
        <v>27</v>
      </c>
    </row>
    <row r="26" spans="1:5" x14ac:dyDescent="0.25">
      <c r="A26" s="2" t="s">
        <v>9</v>
      </c>
      <c r="C26" s="32" t="s">
        <v>109</v>
      </c>
      <c r="D26" s="32" t="s">
        <v>109</v>
      </c>
      <c r="E26" s="32" t="s">
        <v>109</v>
      </c>
    </row>
    <row r="27" spans="1:5" x14ac:dyDescent="0.25">
      <c r="A27" s="2" t="s">
        <v>10</v>
      </c>
      <c r="C27" s="32" t="s">
        <v>111</v>
      </c>
      <c r="D27" s="32" t="s">
        <v>111</v>
      </c>
      <c r="E27" s="32" t="s">
        <v>111</v>
      </c>
    </row>
    <row r="28" spans="1:5" x14ac:dyDescent="0.25">
      <c r="A28" s="2" t="s">
        <v>11</v>
      </c>
      <c r="C28" s="32">
        <v>77</v>
      </c>
      <c r="D28" s="32">
        <v>77</v>
      </c>
      <c r="E28" s="32">
        <v>77</v>
      </c>
    </row>
    <row r="29" spans="1:5" x14ac:dyDescent="0.25">
      <c r="A29" s="2"/>
      <c r="C29" s="2"/>
      <c r="D29" s="2"/>
      <c r="E29" s="2"/>
    </row>
    <row r="30" spans="1:5" x14ac:dyDescent="0.25">
      <c r="A30" s="3" t="s">
        <v>12</v>
      </c>
      <c r="C30" s="3" t="s">
        <v>14</v>
      </c>
      <c r="D30" s="3" t="s">
        <v>14</v>
      </c>
      <c r="E30" s="2" t="s">
        <v>14</v>
      </c>
    </row>
    <row r="31" spans="1:5" x14ac:dyDescent="0.25">
      <c r="A31" s="2" t="s">
        <v>15</v>
      </c>
      <c r="C31" s="2" t="s">
        <v>14</v>
      </c>
      <c r="D31" s="2" t="s">
        <v>14</v>
      </c>
      <c r="E31" s="2" t="s">
        <v>14</v>
      </c>
    </row>
    <row r="34" spans="1:5" x14ac:dyDescent="0.25">
      <c r="A34" s="1" t="s">
        <v>1</v>
      </c>
      <c r="C34" s="1" t="s">
        <v>47</v>
      </c>
      <c r="D34" s="1" t="s">
        <v>48</v>
      </c>
      <c r="E34" s="1" t="s">
        <v>113</v>
      </c>
    </row>
    <row r="35" spans="1:5" x14ac:dyDescent="0.25">
      <c r="A35" s="2"/>
      <c r="C35" s="2"/>
      <c r="D35" s="2"/>
      <c r="E35" s="2"/>
    </row>
    <row r="36" spans="1:5" x14ac:dyDescent="0.25">
      <c r="A36" s="2" t="s">
        <v>2</v>
      </c>
      <c r="C36" s="33">
        <v>19457.5</v>
      </c>
      <c r="D36" s="33">
        <v>19457.5</v>
      </c>
      <c r="E36" s="33">
        <v>19457.5</v>
      </c>
    </row>
    <row r="37" spans="1:5" x14ac:dyDescent="0.25">
      <c r="A37" s="2" t="s">
        <v>4</v>
      </c>
      <c r="C37" s="32">
        <v>1400</v>
      </c>
      <c r="D37" s="32">
        <v>1400</v>
      </c>
      <c r="E37" s="32">
        <v>1400</v>
      </c>
    </row>
    <row r="38" spans="1:5" x14ac:dyDescent="0.25">
      <c r="A38" s="2" t="s">
        <v>6</v>
      </c>
      <c r="C38" s="32">
        <v>2835</v>
      </c>
      <c r="D38" s="32">
        <v>3435</v>
      </c>
      <c r="E38" s="2">
        <v>1725</v>
      </c>
    </row>
    <row r="39" spans="1:5" x14ac:dyDescent="0.25">
      <c r="A39" s="2" t="s">
        <v>7</v>
      </c>
      <c r="C39" s="32">
        <v>2820</v>
      </c>
      <c r="D39" s="32">
        <v>1470</v>
      </c>
      <c r="E39" s="32">
        <v>1470</v>
      </c>
    </row>
    <row r="40" spans="1:5" x14ac:dyDescent="0.25">
      <c r="A40" s="2" t="s">
        <v>8</v>
      </c>
      <c r="C40" s="33">
        <v>451.5</v>
      </c>
      <c r="D40" s="33">
        <v>451.5</v>
      </c>
      <c r="E40" s="33">
        <v>451.5</v>
      </c>
    </row>
    <row r="41" spans="1:5" x14ac:dyDescent="0.25">
      <c r="A41" s="2" t="s">
        <v>9</v>
      </c>
      <c r="C41" s="32">
        <v>360</v>
      </c>
      <c r="D41" s="32">
        <v>765</v>
      </c>
      <c r="E41" s="32">
        <v>765</v>
      </c>
    </row>
    <row r="42" spans="1:5" x14ac:dyDescent="0.25">
      <c r="A42" s="2" t="s">
        <v>10</v>
      </c>
      <c r="C42" s="32">
        <v>1215</v>
      </c>
      <c r="D42" s="32">
        <v>2385</v>
      </c>
      <c r="E42" s="32">
        <v>1215</v>
      </c>
    </row>
    <row r="43" spans="1:5" x14ac:dyDescent="0.25">
      <c r="A43" s="2" t="s">
        <v>11</v>
      </c>
      <c r="C43" s="32">
        <v>77</v>
      </c>
      <c r="D43" s="32">
        <v>77</v>
      </c>
      <c r="E43" s="32">
        <v>77</v>
      </c>
    </row>
    <row r="44" spans="1:5" x14ac:dyDescent="0.25">
      <c r="A44" s="2"/>
      <c r="C44" s="2"/>
      <c r="D44" s="2"/>
      <c r="E44" s="2"/>
    </row>
    <row r="45" spans="1:5" x14ac:dyDescent="0.25">
      <c r="A45" s="3" t="s">
        <v>12</v>
      </c>
      <c r="C45" s="34">
        <f>SUM(C36:C44)</f>
        <v>28616</v>
      </c>
      <c r="D45" s="34">
        <f>SUM(D36:D44)</f>
        <v>29441</v>
      </c>
      <c r="E45" s="34">
        <f>SUM(E36:E44)</f>
        <v>26561</v>
      </c>
    </row>
    <row r="46" spans="1:5" x14ac:dyDescent="0.25">
      <c r="A46" s="2" t="s">
        <v>15</v>
      </c>
      <c r="C46" s="2" t="s">
        <v>112</v>
      </c>
      <c r="D46" s="2" t="s">
        <v>112</v>
      </c>
      <c r="E46" s="2" t="s">
        <v>112</v>
      </c>
    </row>
    <row r="47" spans="1:5" x14ac:dyDescent="0.25">
      <c r="C47" s="2" t="s">
        <v>17</v>
      </c>
      <c r="D47" s="2" t="s">
        <v>17</v>
      </c>
      <c r="E47" s="2" t="s">
        <v>17</v>
      </c>
    </row>
    <row r="48" spans="1:5" x14ac:dyDescent="0.25">
      <c r="C48" s="2"/>
      <c r="D48" s="2"/>
      <c r="E48" s="2"/>
    </row>
    <row r="50" spans="1:9" x14ac:dyDescent="0.25">
      <c r="A50" s="1" t="s">
        <v>1</v>
      </c>
      <c r="C50" s="1" t="s">
        <v>49</v>
      </c>
      <c r="D50" s="1" t="s">
        <v>50</v>
      </c>
      <c r="E50" s="1" t="s">
        <v>40</v>
      </c>
    </row>
    <row r="51" spans="1:9" x14ac:dyDescent="0.25">
      <c r="A51" s="2"/>
      <c r="C51" s="2"/>
      <c r="D51" s="2"/>
      <c r="E51" s="2"/>
    </row>
    <row r="52" spans="1:9" x14ac:dyDescent="0.25">
      <c r="A52" s="2" t="s">
        <v>2</v>
      </c>
      <c r="C52" s="32">
        <v>18100</v>
      </c>
      <c r="D52" s="32">
        <v>18100</v>
      </c>
      <c r="E52" s="32" t="s">
        <v>20</v>
      </c>
    </row>
    <row r="53" spans="1:9" x14ac:dyDescent="0.25">
      <c r="A53" s="2" t="s">
        <v>4</v>
      </c>
      <c r="C53" s="32">
        <v>1600</v>
      </c>
      <c r="D53" s="32">
        <v>1600</v>
      </c>
      <c r="E53" s="32">
        <v>0</v>
      </c>
    </row>
    <row r="54" spans="1:9" x14ac:dyDescent="0.25">
      <c r="A54" s="2" t="s">
        <v>6</v>
      </c>
      <c r="C54" s="32">
        <v>2835</v>
      </c>
      <c r="D54" s="32">
        <v>3435</v>
      </c>
      <c r="E54" s="2" t="s">
        <v>53</v>
      </c>
    </row>
    <row r="55" spans="1:9" x14ac:dyDescent="0.25">
      <c r="A55" s="2" t="s">
        <v>7</v>
      </c>
      <c r="C55" s="32">
        <v>2820</v>
      </c>
      <c r="D55" s="32">
        <v>1470</v>
      </c>
      <c r="E55" s="32" t="s">
        <v>55</v>
      </c>
    </row>
    <row r="56" spans="1:9" x14ac:dyDescent="0.25">
      <c r="A56" s="2" t="s">
        <v>8</v>
      </c>
      <c r="C56" s="32">
        <v>420</v>
      </c>
      <c r="D56" s="32">
        <v>420</v>
      </c>
      <c r="E56" s="32" t="s">
        <v>27</v>
      </c>
    </row>
    <row r="57" spans="1:9" x14ac:dyDescent="0.25">
      <c r="A57" s="2" t="s">
        <v>9</v>
      </c>
      <c r="C57" s="32">
        <v>304</v>
      </c>
      <c r="D57" s="32">
        <v>646</v>
      </c>
      <c r="E57" s="32" t="s">
        <v>109</v>
      </c>
    </row>
    <row r="58" spans="1:9" x14ac:dyDescent="0.25">
      <c r="A58" s="2" t="s">
        <v>10</v>
      </c>
      <c r="C58" s="32">
        <v>1026</v>
      </c>
      <c r="D58" s="32">
        <v>2014</v>
      </c>
      <c r="E58" s="32" t="s">
        <v>111</v>
      </c>
    </row>
    <row r="59" spans="1:9" x14ac:dyDescent="0.25">
      <c r="A59" s="2" t="s">
        <v>11</v>
      </c>
      <c r="C59" s="32">
        <v>77</v>
      </c>
      <c r="D59" s="32">
        <v>77</v>
      </c>
      <c r="E59" s="32">
        <v>77</v>
      </c>
    </row>
    <row r="60" spans="1:9" x14ac:dyDescent="0.25">
      <c r="A60" s="2"/>
      <c r="C60" s="2"/>
      <c r="D60" s="2"/>
      <c r="E60" s="2"/>
      <c r="I60" t="s">
        <v>39</v>
      </c>
    </row>
    <row r="61" spans="1:9" x14ac:dyDescent="0.25">
      <c r="A61" s="3" t="s">
        <v>12</v>
      </c>
      <c r="C61" s="34">
        <f>SUM(C52:C60)</f>
        <v>27182</v>
      </c>
      <c r="D61" s="34">
        <f>SUM(D52:D60)</f>
        <v>27762</v>
      </c>
      <c r="E61" s="34" t="s">
        <v>14</v>
      </c>
    </row>
    <row r="62" spans="1:9" x14ac:dyDescent="0.25">
      <c r="A62" s="2" t="s">
        <v>15</v>
      </c>
      <c r="C62" s="2" t="s">
        <v>112</v>
      </c>
      <c r="D62" s="2" t="s">
        <v>112</v>
      </c>
      <c r="E62" s="2" t="s">
        <v>14</v>
      </c>
    </row>
    <row r="63" spans="1:9" x14ac:dyDescent="0.25">
      <c r="C63" s="2" t="s">
        <v>17</v>
      </c>
      <c r="D63" s="2" t="s">
        <v>17</v>
      </c>
      <c r="E63" s="2" t="s">
        <v>17</v>
      </c>
    </row>
    <row r="64" spans="1:9" x14ac:dyDescent="0.25">
      <c r="C64" s="2"/>
      <c r="D64" s="2"/>
    </row>
    <row r="65" spans="1:5" x14ac:dyDescent="0.25">
      <c r="C65" s="2"/>
      <c r="D65" s="2"/>
    </row>
    <row r="66" spans="1:5" x14ac:dyDescent="0.25">
      <c r="A66" s="1" t="s">
        <v>1</v>
      </c>
      <c r="C66" s="1" t="s">
        <v>124</v>
      </c>
      <c r="D66" s="1" t="s">
        <v>34</v>
      </c>
      <c r="E66" s="1" t="s">
        <v>35</v>
      </c>
    </row>
    <row r="67" spans="1:5" x14ac:dyDescent="0.25">
      <c r="A67" s="2"/>
      <c r="C67" s="2" t="s">
        <v>115</v>
      </c>
      <c r="D67" s="2" t="s">
        <v>117</v>
      </c>
      <c r="E67" s="2" t="s">
        <v>120</v>
      </c>
    </row>
    <row r="68" spans="1:5" x14ac:dyDescent="0.25">
      <c r="C68" s="2"/>
      <c r="D68" s="2"/>
      <c r="E68" s="2"/>
    </row>
    <row r="69" spans="1:5" x14ac:dyDescent="0.25">
      <c r="A69" s="2" t="s">
        <v>2</v>
      </c>
      <c r="C69" s="32">
        <v>11000</v>
      </c>
      <c r="D69" s="32">
        <v>11000</v>
      </c>
      <c r="E69" s="32">
        <v>10560</v>
      </c>
    </row>
    <row r="70" spans="1:5" x14ac:dyDescent="0.25">
      <c r="A70" s="2" t="s">
        <v>4</v>
      </c>
      <c r="C70" s="32">
        <v>600</v>
      </c>
      <c r="D70" s="32">
        <v>725</v>
      </c>
      <c r="E70" s="32">
        <v>565</v>
      </c>
    </row>
    <row r="71" spans="1:5" x14ac:dyDescent="0.25">
      <c r="A71" s="2" t="s">
        <v>6</v>
      </c>
      <c r="C71" s="32">
        <v>2061</v>
      </c>
      <c r="D71" s="32">
        <v>3435</v>
      </c>
      <c r="E71" s="32">
        <v>3435</v>
      </c>
    </row>
    <row r="72" spans="1:5" x14ac:dyDescent="0.25">
      <c r="A72" s="2" t="s">
        <v>7</v>
      </c>
      <c r="C72" s="32">
        <v>882</v>
      </c>
      <c r="D72" s="32">
        <v>1470</v>
      </c>
      <c r="E72" s="32">
        <v>1470</v>
      </c>
    </row>
    <row r="73" spans="1:5" x14ac:dyDescent="0.25">
      <c r="A73" s="2" t="s">
        <v>8</v>
      </c>
      <c r="C73" s="32">
        <v>560</v>
      </c>
      <c r="D73" s="32">
        <v>560</v>
      </c>
      <c r="E73" s="32">
        <v>602</v>
      </c>
    </row>
    <row r="74" spans="1:5" x14ac:dyDescent="0.25">
      <c r="A74" s="2" t="s">
        <v>9</v>
      </c>
      <c r="C74" s="32">
        <v>391</v>
      </c>
      <c r="D74" s="32">
        <v>527</v>
      </c>
      <c r="E74" s="32">
        <v>306</v>
      </c>
    </row>
    <row r="75" spans="1:5" x14ac:dyDescent="0.25">
      <c r="A75" s="2" t="s">
        <v>10</v>
      </c>
      <c r="C75" s="32">
        <v>1219</v>
      </c>
      <c r="D75" s="32">
        <v>1643</v>
      </c>
      <c r="E75" s="32">
        <v>954</v>
      </c>
    </row>
    <row r="76" spans="1:5" x14ac:dyDescent="0.25">
      <c r="A76" s="2" t="s">
        <v>11</v>
      </c>
      <c r="C76" s="32">
        <v>77</v>
      </c>
      <c r="D76" s="32">
        <v>77</v>
      </c>
      <c r="E76" s="32">
        <v>77</v>
      </c>
    </row>
    <row r="77" spans="1:5" x14ac:dyDescent="0.25">
      <c r="C77" s="2"/>
      <c r="D77" s="2"/>
      <c r="E77" s="2"/>
    </row>
    <row r="78" spans="1:5" x14ac:dyDescent="0.25">
      <c r="A78" s="3" t="s">
        <v>12</v>
      </c>
      <c r="C78" s="34">
        <f>SUM(C69:C76)</f>
        <v>16790</v>
      </c>
      <c r="D78" s="34">
        <f>SUM(D69:D77)</f>
        <v>19437</v>
      </c>
      <c r="E78" s="34">
        <f>SUM(E69:E77)</f>
        <v>17969</v>
      </c>
    </row>
    <row r="79" spans="1:5" x14ac:dyDescent="0.25">
      <c r="A79" s="2" t="s">
        <v>15</v>
      </c>
      <c r="C79" s="2" t="s">
        <v>114</v>
      </c>
      <c r="D79" s="2" t="s">
        <v>119</v>
      </c>
      <c r="E79" s="2" t="s">
        <v>112</v>
      </c>
    </row>
    <row r="80" spans="1:5" x14ac:dyDescent="0.25">
      <c r="C80" s="2" t="s">
        <v>116</v>
      </c>
      <c r="D80" s="2" t="s">
        <v>118</v>
      </c>
      <c r="E80" s="2" t="s">
        <v>21</v>
      </c>
    </row>
    <row r="81" spans="1:5" x14ac:dyDescent="0.25">
      <c r="C81" s="2"/>
      <c r="D81" s="2"/>
      <c r="E81" s="2"/>
    </row>
    <row r="82" spans="1:5" x14ac:dyDescent="0.25">
      <c r="C82" s="2"/>
      <c r="D82" s="2"/>
      <c r="E82" s="2"/>
    </row>
    <row r="83" spans="1:5" x14ac:dyDescent="0.25">
      <c r="A83" s="1" t="s">
        <v>1</v>
      </c>
      <c r="C83" s="1" t="s">
        <v>32</v>
      </c>
      <c r="D83" s="1" t="s">
        <v>33</v>
      </c>
      <c r="E83" s="35" t="s">
        <v>23</v>
      </c>
    </row>
    <row r="84" spans="1:5" x14ac:dyDescent="0.25">
      <c r="A84" s="2"/>
      <c r="C84" s="2" t="s">
        <v>115</v>
      </c>
      <c r="D84" s="2" t="s">
        <v>115</v>
      </c>
      <c r="E84" s="2"/>
    </row>
    <row r="85" spans="1:5" x14ac:dyDescent="0.25">
      <c r="A85" s="2" t="s">
        <v>2</v>
      </c>
      <c r="C85" s="32">
        <v>25330</v>
      </c>
      <c r="D85" s="32">
        <v>25330</v>
      </c>
      <c r="E85" s="2" t="s">
        <v>24</v>
      </c>
    </row>
    <row r="86" spans="1:5" x14ac:dyDescent="0.25">
      <c r="A86" s="2" t="s">
        <v>4</v>
      </c>
      <c r="C86" s="32">
        <v>1400</v>
      </c>
      <c r="D86" s="32">
        <v>1400</v>
      </c>
      <c r="E86" s="32">
        <v>0</v>
      </c>
    </row>
    <row r="87" spans="1:5" x14ac:dyDescent="0.25">
      <c r="A87" s="2" t="s">
        <v>6</v>
      </c>
      <c r="C87" s="32">
        <v>1701</v>
      </c>
      <c r="D87" s="32">
        <v>1035</v>
      </c>
      <c r="E87" s="2" t="s">
        <v>53</v>
      </c>
    </row>
    <row r="88" spans="1:5" x14ac:dyDescent="0.25">
      <c r="A88" s="2" t="s">
        <v>7</v>
      </c>
      <c r="C88" s="32">
        <v>1692</v>
      </c>
      <c r="D88" s="32">
        <v>882</v>
      </c>
      <c r="E88" s="32" t="s">
        <v>55</v>
      </c>
    </row>
    <row r="89" spans="1:5" x14ac:dyDescent="0.25">
      <c r="A89" s="2" t="s">
        <v>8</v>
      </c>
      <c r="C89" s="32">
        <v>210</v>
      </c>
      <c r="D89" s="32">
        <v>210</v>
      </c>
      <c r="E89" s="32" t="s">
        <v>27</v>
      </c>
    </row>
    <row r="90" spans="1:5" x14ac:dyDescent="0.25">
      <c r="A90" s="2" t="s">
        <v>9</v>
      </c>
      <c r="C90" s="32">
        <v>184</v>
      </c>
      <c r="D90" s="32">
        <v>391</v>
      </c>
      <c r="E90" s="32" t="s">
        <v>109</v>
      </c>
    </row>
    <row r="91" spans="1:5" x14ac:dyDescent="0.25">
      <c r="A91" s="2" t="s">
        <v>10</v>
      </c>
      <c r="C91" s="32">
        <v>621</v>
      </c>
      <c r="D91" s="32">
        <v>621</v>
      </c>
      <c r="E91" s="32" t="s">
        <v>111</v>
      </c>
    </row>
    <row r="92" spans="1:5" x14ac:dyDescent="0.25">
      <c r="A92" s="2" t="s">
        <v>11</v>
      </c>
      <c r="C92" s="32">
        <v>77</v>
      </c>
      <c r="D92" s="32">
        <v>77</v>
      </c>
      <c r="E92" s="32">
        <v>77</v>
      </c>
    </row>
    <row r="93" spans="1:5" x14ac:dyDescent="0.25">
      <c r="A93" s="2"/>
      <c r="C93" s="2"/>
      <c r="D93" s="2"/>
      <c r="E93" s="2"/>
    </row>
    <row r="94" spans="1:5" x14ac:dyDescent="0.25">
      <c r="A94" s="3" t="s">
        <v>12</v>
      </c>
      <c r="C94" s="34">
        <f>SUM(C85:C93)</f>
        <v>31215</v>
      </c>
      <c r="D94" s="34">
        <f>SUM(D85:D93)</f>
        <v>29946</v>
      </c>
      <c r="E94" s="2" t="s">
        <v>14</v>
      </c>
    </row>
    <row r="95" spans="1:5" x14ac:dyDescent="0.25">
      <c r="A95" s="2" t="s">
        <v>15</v>
      </c>
      <c r="C95" s="2" t="s">
        <v>114</v>
      </c>
      <c r="D95" s="2" t="s">
        <v>114</v>
      </c>
      <c r="E95" s="2" t="s">
        <v>14</v>
      </c>
    </row>
    <row r="96" spans="1:5" x14ac:dyDescent="0.25">
      <c r="C96" s="2" t="s">
        <v>116</v>
      </c>
      <c r="D96" s="2" t="s">
        <v>116</v>
      </c>
    </row>
    <row r="99" spans="1:5" ht="26.25" x14ac:dyDescent="0.25">
      <c r="A99" s="1" t="s">
        <v>1</v>
      </c>
      <c r="C99" s="35" t="s">
        <v>122</v>
      </c>
      <c r="D99" s="35" t="s">
        <v>121</v>
      </c>
      <c r="E99" s="1" t="s">
        <v>18</v>
      </c>
    </row>
    <row r="100" spans="1:5" x14ac:dyDescent="0.25">
      <c r="A100" s="2"/>
      <c r="C100" s="2"/>
      <c r="D100" s="36"/>
      <c r="E100" s="2"/>
    </row>
    <row r="101" spans="1:5" x14ac:dyDescent="0.25">
      <c r="A101" s="2" t="s">
        <v>2</v>
      </c>
      <c r="C101" s="32" t="s">
        <v>36</v>
      </c>
      <c r="D101" s="2" t="s">
        <v>37</v>
      </c>
      <c r="E101" s="32" t="s">
        <v>38</v>
      </c>
    </row>
    <row r="102" spans="1:5" x14ac:dyDescent="0.25">
      <c r="A102" s="2" t="s">
        <v>4</v>
      </c>
      <c r="C102" s="32">
        <v>0</v>
      </c>
      <c r="D102" s="32">
        <v>0</v>
      </c>
      <c r="E102" s="32">
        <v>0</v>
      </c>
    </row>
    <row r="103" spans="1:5" x14ac:dyDescent="0.25">
      <c r="A103" s="2" t="s">
        <v>6</v>
      </c>
      <c r="C103" s="2" t="s">
        <v>53</v>
      </c>
      <c r="D103" s="2" t="s">
        <v>53</v>
      </c>
      <c r="E103" s="2" t="s">
        <v>53</v>
      </c>
    </row>
    <row r="104" spans="1:5" x14ac:dyDescent="0.25">
      <c r="A104" s="2" t="s">
        <v>7</v>
      </c>
      <c r="C104" s="32" t="s">
        <v>55</v>
      </c>
      <c r="D104" s="32" t="s">
        <v>55</v>
      </c>
      <c r="E104" s="32" t="s">
        <v>55</v>
      </c>
    </row>
    <row r="105" spans="1:5" x14ac:dyDescent="0.25">
      <c r="A105" s="2" t="s">
        <v>8</v>
      </c>
      <c r="C105" s="32" t="s">
        <v>27</v>
      </c>
      <c r="D105" s="32" t="s">
        <v>27</v>
      </c>
      <c r="E105" s="32" t="s">
        <v>27</v>
      </c>
    </row>
    <row r="106" spans="1:5" x14ac:dyDescent="0.25">
      <c r="A106" s="2" t="s">
        <v>9</v>
      </c>
      <c r="C106" s="32" t="s">
        <v>109</v>
      </c>
      <c r="D106" s="32" t="s">
        <v>109</v>
      </c>
      <c r="E106" s="32" t="s">
        <v>109</v>
      </c>
    </row>
    <row r="107" spans="1:5" x14ac:dyDescent="0.25">
      <c r="A107" s="2" t="s">
        <v>10</v>
      </c>
      <c r="C107" s="32" t="s">
        <v>111</v>
      </c>
      <c r="D107" s="32" t="s">
        <v>111</v>
      </c>
      <c r="E107" s="32" t="s">
        <v>111</v>
      </c>
    </row>
    <row r="108" spans="1:5" x14ac:dyDescent="0.25">
      <c r="A108" s="2" t="s">
        <v>11</v>
      </c>
      <c r="C108" s="32">
        <v>77</v>
      </c>
      <c r="D108" s="32">
        <v>77</v>
      </c>
      <c r="E108" s="32">
        <v>77</v>
      </c>
    </row>
    <row r="109" spans="1:5" x14ac:dyDescent="0.25">
      <c r="A109" s="2"/>
      <c r="C109" s="2"/>
      <c r="D109" s="2"/>
      <c r="E109" s="2"/>
    </row>
    <row r="110" spans="1:5" x14ac:dyDescent="0.25">
      <c r="A110" s="3" t="s">
        <v>12</v>
      </c>
      <c r="C110" s="3" t="s">
        <v>14</v>
      </c>
      <c r="D110" s="3" t="s">
        <v>14</v>
      </c>
      <c r="E110" s="3" t="s">
        <v>14</v>
      </c>
    </row>
    <row r="111" spans="1:5" x14ac:dyDescent="0.25">
      <c r="A111" s="2" t="s">
        <v>15</v>
      </c>
      <c r="C111" s="2" t="s">
        <v>14</v>
      </c>
      <c r="D111" s="2" t="s">
        <v>14</v>
      </c>
      <c r="E111" s="2" t="s">
        <v>14</v>
      </c>
    </row>
    <row r="114" spans="1:5" x14ac:dyDescent="0.25">
      <c r="A114" s="1" t="s">
        <v>1</v>
      </c>
      <c r="C114" s="1" t="s">
        <v>19</v>
      </c>
      <c r="D114" s="1" t="s">
        <v>123</v>
      </c>
      <c r="E114" s="1" t="s">
        <v>44</v>
      </c>
    </row>
    <row r="115" spans="1:5" x14ac:dyDescent="0.25">
      <c r="A115" s="2"/>
      <c r="C115" s="2"/>
      <c r="D115" s="2"/>
      <c r="E115" s="2"/>
    </row>
    <row r="116" spans="1:5" x14ac:dyDescent="0.25">
      <c r="A116" s="2" t="s">
        <v>2</v>
      </c>
      <c r="C116" s="32" t="s">
        <v>43</v>
      </c>
      <c r="D116" s="2" t="s">
        <v>37</v>
      </c>
      <c r="E116" s="32" t="s">
        <v>45</v>
      </c>
    </row>
    <row r="117" spans="1:5" x14ac:dyDescent="0.25">
      <c r="A117" s="2" t="s">
        <v>4</v>
      </c>
      <c r="C117" s="32">
        <v>0</v>
      </c>
      <c r="D117" s="32">
        <v>0</v>
      </c>
      <c r="E117" s="32">
        <v>0</v>
      </c>
    </row>
    <row r="118" spans="1:5" x14ac:dyDescent="0.25">
      <c r="A118" s="2" t="s">
        <v>6</v>
      </c>
      <c r="C118" s="2" t="s">
        <v>53</v>
      </c>
      <c r="D118" s="2" t="s">
        <v>53</v>
      </c>
      <c r="E118" s="2" t="s">
        <v>53</v>
      </c>
    </row>
    <row r="119" spans="1:5" x14ac:dyDescent="0.25">
      <c r="A119" s="2" t="s">
        <v>7</v>
      </c>
      <c r="C119" s="32" t="s">
        <v>55</v>
      </c>
      <c r="D119" s="32" t="s">
        <v>55</v>
      </c>
      <c r="E119" s="32" t="s">
        <v>55</v>
      </c>
    </row>
    <row r="120" spans="1:5" x14ac:dyDescent="0.25">
      <c r="A120" s="2" t="s">
        <v>8</v>
      </c>
      <c r="C120" s="32" t="s">
        <v>27</v>
      </c>
      <c r="D120" s="32" t="s">
        <v>27</v>
      </c>
      <c r="E120" s="32" t="s">
        <v>27</v>
      </c>
    </row>
    <row r="121" spans="1:5" x14ac:dyDescent="0.25">
      <c r="A121" s="2" t="s">
        <v>9</v>
      </c>
      <c r="C121" s="32" t="s">
        <v>109</v>
      </c>
      <c r="D121" s="32" t="s">
        <v>109</v>
      </c>
      <c r="E121" s="32" t="s">
        <v>109</v>
      </c>
    </row>
    <row r="122" spans="1:5" x14ac:dyDescent="0.25">
      <c r="A122" s="2" t="s">
        <v>10</v>
      </c>
      <c r="C122" s="32" t="s">
        <v>111</v>
      </c>
      <c r="D122" s="32" t="s">
        <v>111</v>
      </c>
      <c r="E122" s="32" t="s">
        <v>111</v>
      </c>
    </row>
    <row r="123" spans="1:5" x14ac:dyDescent="0.25">
      <c r="A123" s="2" t="s">
        <v>11</v>
      </c>
      <c r="C123" s="32">
        <v>77</v>
      </c>
      <c r="D123" s="32">
        <v>77</v>
      </c>
      <c r="E123" s="32">
        <v>77</v>
      </c>
    </row>
    <row r="124" spans="1:5" x14ac:dyDescent="0.25">
      <c r="A124" s="2"/>
      <c r="C124" s="2"/>
      <c r="D124" s="32"/>
      <c r="E124" s="2"/>
    </row>
    <row r="125" spans="1:5" x14ac:dyDescent="0.25">
      <c r="A125" s="3" t="s">
        <v>12</v>
      </c>
      <c r="C125" s="3" t="s">
        <v>14</v>
      </c>
      <c r="D125" s="2" t="s">
        <v>14</v>
      </c>
      <c r="E125" s="3" t="s">
        <v>14</v>
      </c>
    </row>
    <row r="126" spans="1:5" x14ac:dyDescent="0.25">
      <c r="A126" s="2" t="s">
        <v>15</v>
      </c>
      <c r="C126" s="2" t="s">
        <v>14</v>
      </c>
      <c r="D126" s="2" t="s">
        <v>14</v>
      </c>
      <c r="E126" s="2" t="s">
        <v>14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B49D7-607E-43F1-AC53-5CFC74103001}">
  <dimension ref="A1:J41"/>
  <sheetViews>
    <sheetView workbookViewId="0">
      <selection activeCell="R13" sqref="R13"/>
    </sheetView>
  </sheetViews>
  <sheetFormatPr defaultRowHeight="15" x14ac:dyDescent="0.25"/>
  <cols>
    <col min="1" max="1" width="25.85546875" customWidth="1"/>
    <col min="2" max="2" width="17.5703125" customWidth="1"/>
    <col min="6" max="6" width="14.85546875" customWidth="1"/>
    <col min="7" max="7" width="14" customWidth="1"/>
  </cols>
  <sheetData>
    <row r="1" spans="1:10" s="5" customFormat="1" ht="26.25" x14ac:dyDescent="0.25">
      <c r="A1" s="4" t="s">
        <v>56</v>
      </c>
      <c r="B1" s="4" t="s">
        <v>2</v>
      </c>
      <c r="C1" s="4" t="s">
        <v>4</v>
      </c>
      <c r="D1" s="4" t="s">
        <v>6</v>
      </c>
      <c r="E1" s="4" t="s">
        <v>7</v>
      </c>
      <c r="F1" s="4" t="s">
        <v>57</v>
      </c>
      <c r="G1" s="4" t="s">
        <v>9</v>
      </c>
      <c r="H1" s="4" t="s">
        <v>10</v>
      </c>
      <c r="I1" s="4" t="s">
        <v>58</v>
      </c>
      <c r="J1" s="4" t="s">
        <v>59</v>
      </c>
    </row>
    <row r="2" spans="1:10" x14ac:dyDescent="0.25">
      <c r="A2" s="6" t="s">
        <v>60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8" t="s">
        <v>61</v>
      </c>
      <c r="B3" s="9">
        <v>48900</v>
      </c>
      <c r="C3" s="8">
        <v>1590</v>
      </c>
      <c r="D3" s="8">
        <v>5670</v>
      </c>
      <c r="E3" s="10">
        <v>5640</v>
      </c>
      <c r="F3" s="10">
        <v>500</v>
      </c>
      <c r="G3" s="8">
        <v>1000</v>
      </c>
      <c r="H3" s="9">
        <v>3182</v>
      </c>
      <c r="I3" s="8">
        <v>98</v>
      </c>
      <c r="J3" s="11">
        <f t="shared" ref="J3:J8" si="0">SUM(B3:I3)</f>
        <v>66580</v>
      </c>
    </row>
    <row r="4" spans="1:10" x14ac:dyDescent="0.25">
      <c r="A4" s="7" t="s">
        <v>62</v>
      </c>
      <c r="B4" s="12">
        <v>24450</v>
      </c>
      <c r="C4" s="7">
        <v>795</v>
      </c>
      <c r="D4" s="7">
        <v>2835</v>
      </c>
      <c r="E4" s="13">
        <v>2820</v>
      </c>
      <c r="F4" s="13">
        <v>250</v>
      </c>
      <c r="G4" s="7">
        <v>500</v>
      </c>
      <c r="H4" s="12">
        <v>1591</v>
      </c>
      <c r="I4" s="7">
        <v>49</v>
      </c>
      <c r="J4" s="14">
        <f t="shared" si="0"/>
        <v>33290</v>
      </c>
    </row>
    <row r="5" spans="1:10" x14ac:dyDescent="0.25">
      <c r="A5" s="15" t="s">
        <v>63</v>
      </c>
      <c r="B5" s="16">
        <v>48900</v>
      </c>
      <c r="C5" s="17">
        <v>1590</v>
      </c>
      <c r="D5" s="15">
        <v>6872</v>
      </c>
      <c r="E5" s="17">
        <v>2946</v>
      </c>
      <c r="F5" s="17">
        <v>500</v>
      </c>
      <c r="G5" s="15">
        <v>2000</v>
      </c>
      <c r="H5" s="18">
        <v>6364</v>
      </c>
      <c r="I5" s="15">
        <v>98</v>
      </c>
      <c r="J5" s="19">
        <f t="shared" si="0"/>
        <v>69270</v>
      </c>
    </row>
    <row r="6" spans="1:10" x14ac:dyDescent="0.25">
      <c r="A6" s="7" t="s">
        <v>64</v>
      </c>
      <c r="B6" s="12">
        <v>24450</v>
      </c>
      <c r="C6" s="7">
        <v>795</v>
      </c>
      <c r="D6" s="13">
        <v>3436</v>
      </c>
      <c r="E6" s="7">
        <v>1473</v>
      </c>
      <c r="F6" s="7">
        <v>250</v>
      </c>
      <c r="G6" s="13">
        <v>1000</v>
      </c>
      <c r="H6" s="20">
        <v>3182</v>
      </c>
      <c r="I6" s="13">
        <v>49</v>
      </c>
      <c r="J6" s="14">
        <f t="shared" si="0"/>
        <v>34635</v>
      </c>
    </row>
    <row r="7" spans="1:10" x14ac:dyDescent="0.25">
      <c r="A7" s="21" t="s">
        <v>65</v>
      </c>
      <c r="B7" s="22">
        <v>48900</v>
      </c>
      <c r="C7" s="23">
        <v>1590</v>
      </c>
      <c r="D7" s="21">
        <v>3436</v>
      </c>
      <c r="E7" s="21">
        <v>2946</v>
      </c>
      <c r="F7" s="21">
        <v>500</v>
      </c>
      <c r="G7" s="21">
        <v>2000</v>
      </c>
      <c r="H7" s="24">
        <v>3182</v>
      </c>
      <c r="I7" s="21">
        <v>98</v>
      </c>
      <c r="J7" s="25">
        <f t="shared" si="0"/>
        <v>62652</v>
      </c>
    </row>
    <row r="8" spans="1:10" x14ac:dyDescent="0.25">
      <c r="A8" s="7" t="s">
        <v>66</v>
      </c>
      <c r="B8" s="12">
        <v>24450</v>
      </c>
      <c r="C8" s="7">
        <v>795</v>
      </c>
      <c r="D8" s="13">
        <v>1718</v>
      </c>
      <c r="E8" s="13">
        <v>1473</v>
      </c>
      <c r="F8" s="13">
        <v>250</v>
      </c>
      <c r="G8" s="13">
        <v>1000</v>
      </c>
      <c r="H8" s="20">
        <v>1591</v>
      </c>
      <c r="I8" s="13">
        <v>49</v>
      </c>
      <c r="J8" s="26">
        <f t="shared" si="0"/>
        <v>31326</v>
      </c>
    </row>
    <row r="9" spans="1:10" x14ac:dyDescent="0.25">
      <c r="A9" s="7" t="s">
        <v>67</v>
      </c>
      <c r="B9" s="12">
        <v>15580</v>
      </c>
      <c r="C9" s="7">
        <v>720</v>
      </c>
      <c r="D9" s="7">
        <v>5670</v>
      </c>
      <c r="E9" s="13">
        <v>5640</v>
      </c>
      <c r="F9" s="13">
        <v>500</v>
      </c>
      <c r="G9" s="7">
        <v>1000</v>
      </c>
      <c r="H9" s="12">
        <v>3182</v>
      </c>
      <c r="I9" s="7">
        <v>98</v>
      </c>
      <c r="J9" s="26">
        <f t="shared" ref="J9:J14" si="1">SUM(B9:I9)</f>
        <v>32390</v>
      </c>
    </row>
    <row r="10" spans="1:10" x14ac:dyDescent="0.25">
      <c r="A10" s="7" t="s">
        <v>68</v>
      </c>
      <c r="B10" s="12">
        <v>7790</v>
      </c>
      <c r="C10" s="7">
        <v>360</v>
      </c>
      <c r="D10" s="7">
        <v>2835</v>
      </c>
      <c r="E10" s="13">
        <v>2820</v>
      </c>
      <c r="F10" s="13">
        <v>250</v>
      </c>
      <c r="G10" s="7">
        <v>500</v>
      </c>
      <c r="H10" s="12">
        <v>1591</v>
      </c>
      <c r="I10" s="7">
        <v>49</v>
      </c>
      <c r="J10" s="26">
        <f t="shared" si="1"/>
        <v>16195</v>
      </c>
    </row>
    <row r="11" spans="1:10" x14ac:dyDescent="0.25">
      <c r="A11" s="7" t="s">
        <v>69</v>
      </c>
      <c r="B11" s="12">
        <v>15580</v>
      </c>
      <c r="C11" s="7">
        <v>720</v>
      </c>
      <c r="D11" s="13">
        <v>6872</v>
      </c>
      <c r="E11" s="7">
        <v>2946</v>
      </c>
      <c r="F11" s="7">
        <v>500</v>
      </c>
      <c r="G11" s="13">
        <v>2000</v>
      </c>
      <c r="H11" s="20">
        <v>6364</v>
      </c>
      <c r="I11" s="13">
        <v>98</v>
      </c>
      <c r="J11" s="26">
        <f t="shared" si="1"/>
        <v>35080</v>
      </c>
    </row>
    <row r="12" spans="1:10" x14ac:dyDescent="0.25">
      <c r="A12" s="7" t="s">
        <v>68</v>
      </c>
      <c r="B12" s="12">
        <v>7790</v>
      </c>
      <c r="C12" s="7">
        <v>360</v>
      </c>
      <c r="D12" s="13">
        <v>3436</v>
      </c>
      <c r="E12" s="7">
        <v>1473</v>
      </c>
      <c r="F12" s="7">
        <v>250</v>
      </c>
      <c r="G12" s="13">
        <v>1000</v>
      </c>
      <c r="H12" s="20">
        <v>3182</v>
      </c>
      <c r="I12" s="13">
        <v>49</v>
      </c>
      <c r="J12" s="26">
        <f t="shared" si="1"/>
        <v>17540</v>
      </c>
    </row>
    <row r="13" spans="1:10" x14ac:dyDescent="0.25">
      <c r="A13" s="7" t="s">
        <v>70</v>
      </c>
      <c r="B13" s="12">
        <v>15580</v>
      </c>
      <c r="C13" s="7">
        <v>720</v>
      </c>
      <c r="D13" s="13">
        <v>3436</v>
      </c>
      <c r="E13" s="13">
        <v>2946</v>
      </c>
      <c r="F13" s="13">
        <v>500</v>
      </c>
      <c r="G13" s="13">
        <v>2000</v>
      </c>
      <c r="H13" s="20">
        <v>3182</v>
      </c>
      <c r="I13" s="13">
        <v>98</v>
      </c>
      <c r="J13" s="26">
        <f t="shared" si="1"/>
        <v>28462</v>
      </c>
    </row>
    <row r="14" spans="1:10" x14ac:dyDescent="0.25">
      <c r="A14" s="7" t="s">
        <v>68</v>
      </c>
      <c r="B14" s="12">
        <v>7790</v>
      </c>
      <c r="C14" s="13">
        <v>360</v>
      </c>
      <c r="D14" s="13">
        <v>1718</v>
      </c>
      <c r="E14" s="13">
        <v>1473</v>
      </c>
      <c r="F14" s="13">
        <v>250</v>
      </c>
      <c r="G14" s="20">
        <v>1000</v>
      </c>
      <c r="H14" s="13">
        <v>1591</v>
      </c>
      <c r="I14" s="12">
        <v>49</v>
      </c>
      <c r="J14" s="26">
        <f t="shared" si="1"/>
        <v>14231</v>
      </c>
    </row>
    <row r="15" spans="1:10" ht="26.25" x14ac:dyDescent="0.25">
      <c r="A15" s="7" t="s">
        <v>71</v>
      </c>
      <c r="B15" s="7" t="s">
        <v>72</v>
      </c>
      <c r="C15" s="7">
        <v>0</v>
      </c>
      <c r="D15" s="13">
        <v>6872</v>
      </c>
      <c r="E15" s="7">
        <v>2946</v>
      </c>
      <c r="F15" s="7">
        <v>500</v>
      </c>
      <c r="G15" s="13">
        <v>2000</v>
      </c>
      <c r="H15" s="20">
        <v>6364</v>
      </c>
      <c r="I15" s="13">
        <v>98</v>
      </c>
      <c r="J15" s="13" t="s">
        <v>73</v>
      </c>
    </row>
    <row r="16" spans="1:10" x14ac:dyDescent="0.25">
      <c r="A16" s="7" t="s">
        <v>74</v>
      </c>
      <c r="B16" s="7" t="s">
        <v>75</v>
      </c>
      <c r="C16" s="7">
        <v>0</v>
      </c>
      <c r="D16" s="13">
        <v>6872</v>
      </c>
      <c r="E16" s="7">
        <v>2946</v>
      </c>
      <c r="F16" s="7">
        <v>500</v>
      </c>
      <c r="G16" s="13">
        <v>2000</v>
      </c>
      <c r="H16" s="20">
        <v>6364</v>
      </c>
      <c r="I16" s="13">
        <v>98</v>
      </c>
      <c r="J16" s="13" t="s">
        <v>73</v>
      </c>
    </row>
    <row r="18" spans="1:10" x14ac:dyDescent="0.25">
      <c r="A18" s="27" t="s">
        <v>76</v>
      </c>
      <c r="B18" s="13"/>
      <c r="C18" s="13"/>
      <c r="D18" s="13"/>
      <c r="E18" s="13"/>
      <c r="F18" s="13"/>
      <c r="G18" s="13"/>
      <c r="H18" s="13"/>
      <c r="I18" s="7"/>
      <c r="J18" s="7"/>
    </row>
    <row r="19" spans="1:10" ht="26.25" x14ac:dyDescent="0.25">
      <c r="A19" s="7" t="s">
        <v>77</v>
      </c>
      <c r="B19" s="12">
        <v>38010</v>
      </c>
      <c r="C19" s="7">
        <v>0</v>
      </c>
      <c r="D19" s="7">
        <v>5670</v>
      </c>
      <c r="E19" s="13">
        <v>5640</v>
      </c>
      <c r="F19" s="13">
        <v>500</v>
      </c>
      <c r="G19" s="7">
        <v>1000</v>
      </c>
      <c r="H19" s="12">
        <v>3182</v>
      </c>
      <c r="I19" s="7">
        <v>98</v>
      </c>
      <c r="J19" s="20">
        <f>SUM(B19:I19)</f>
        <v>54100</v>
      </c>
    </row>
    <row r="20" spans="1:10" ht="26.25" x14ac:dyDescent="0.25">
      <c r="A20" s="7" t="s">
        <v>78</v>
      </c>
      <c r="B20" s="12">
        <v>38010</v>
      </c>
      <c r="C20" s="7">
        <v>0</v>
      </c>
      <c r="D20" s="13">
        <v>6872</v>
      </c>
      <c r="E20" s="7">
        <v>2946</v>
      </c>
      <c r="F20" s="7">
        <v>500</v>
      </c>
      <c r="G20" s="13">
        <v>2000</v>
      </c>
      <c r="H20" s="20">
        <v>6364</v>
      </c>
      <c r="I20" s="13">
        <v>98</v>
      </c>
      <c r="J20" s="20">
        <f>SUM(B20:I20)</f>
        <v>56790</v>
      </c>
    </row>
    <row r="21" spans="1:10" ht="26.25" x14ac:dyDescent="0.25">
      <c r="A21" s="7" t="s">
        <v>79</v>
      </c>
      <c r="B21" s="7" t="s">
        <v>80</v>
      </c>
      <c r="C21" s="7">
        <v>0</v>
      </c>
      <c r="D21" s="7">
        <v>6682</v>
      </c>
      <c r="E21" s="7">
        <v>2864</v>
      </c>
      <c r="F21" s="7">
        <v>500</v>
      </c>
      <c r="G21" s="7" t="s">
        <v>73</v>
      </c>
      <c r="H21" s="7" t="s">
        <v>73</v>
      </c>
      <c r="I21" s="13">
        <v>98</v>
      </c>
      <c r="J21" s="13" t="s">
        <v>73</v>
      </c>
    </row>
    <row r="22" spans="1:10" ht="26.25" x14ac:dyDescent="0.25">
      <c r="A22" s="7" t="s">
        <v>81</v>
      </c>
      <c r="B22" s="7">
        <v>18100</v>
      </c>
      <c r="C22" s="7">
        <v>0</v>
      </c>
      <c r="D22" s="7">
        <v>3436</v>
      </c>
      <c r="E22" s="7">
        <v>1473</v>
      </c>
      <c r="F22" s="7">
        <v>250</v>
      </c>
      <c r="G22" s="7">
        <v>1000</v>
      </c>
      <c r="H22" s="7">
        <v>3182</v>
      </c>
      <c r="I22" s="7">
        <v>49</v>
      </c>
      <c r="J22" s="13">
        <f>SUM(B22:I22)</f>
        <v>27490</v>
      </c>
    </row>
    <row r="23" spans="1:10" ht="26.25" x14ac:dyDescent="0.25">
      <c r="A23" s="7" t="s">
        <v>82</v>
      </c>
      <c r="B23" s="28">
        <v>19458</v>
      </c>
      <c r="C23" s="7">
        <v>0</v>
      </c>
      <c r="D23" s="7">
        <v>3436</v>
      </c>
      <c r="E23" s="7">
        <v>1473</v>
      </c>
      <c r="F23" s="7">
        <v>250</v>
      </c>
      <c r="G23" s="7">
        <v>1000</v>
      </c>
      <c r="H23" s="7">
        <v>3182</v>
      </c>
      <c r="I23" s="7">
        <v>49</v>
      </c>
      <c r="J23" s="29">
        <f>SUM(B23:I23)</f>
        <v>28848</v>
      </c>
    </row>
    <row r="24" spans="1:10" x14ac:dyDescent="0.25">
      <c r="A24" s="7" t="s">
        <v>83</v>
      </c>
      <c r="B24" s="7" t="s">
        <v>84</v>
      </c>
      <c r="C24" s="13">
        <v>0</v>
      </c>
      <c r="D24" s="13">
        <v>6872</v>
      </c>
      <c r="E24" s="7">
        <v>2946</v>
      </c>
      <c r="F24" s="7">
        <v>500</v>
      </c>
      <c r="G24" s="13">
        <v>2000</v>
      </c>
      <c r="H24" s="20">
        <v>6364</v>
      </c>
      <c r="I24" s="13">
        <v>98</v>
      </c>
      <c r="J24" s="13" t="s">
        <v>73</v>
      </c>
    </row>
    <row r="25" spans="1:10" x14ac:dyDescent="0.25">
      <c r="A25" s="7" t="s">
        <v>85</v>
      </c>
      <c r="B25" s="7" t="s">
        <v>84</v>
      </c>
      <c r="C25" s="13">
        <v>0</v>
      </c>
      <c r="D25" s="13">
        <v>6872</v>
      </c>
      <c r="E25" s="7">
        <v>2946</v>
      </c>
      <c r="F25" s="7">
        <v>500</v>
      </c>
      <c r="G25" s="13">
        <v>2000</v>
      </c>
      <c r="H25" s="20">
        <v>6364</v>
      </c>
      <c r="I25" s="13">
        <v>98</v>
      </c>
      <c r="J25" s="13" t="s">
        <v>73</v>
      </c>
    </row>
    <row r="26" spans="1:10" x14ac:dyDescent="0.25">
      <c r="A26" s="7" t="s">
        <v>86</v>
      </c>
      <c r="B26" s="7" t="s">
        <v>72</v>
      </c>
      <c r="C26" s="13">
        <v>0</v>
      </c>
      <c r="D26" s="13">
        <v>6872</v>
      </c>
      <c r="E26" s="7">
        <v>2946</v>
      </c>
      <c r="F26" s="7">
        <v>500</v>
      </c>
      <c r="G26" s="13">
        <v>2000</v>
      </c>
      <c r="H26" s="20">
        <v>6364</v>
      </c>
      <c r="I26" s="13">
        <v>98</v>
      </c>
      <c r="J26" s="13" t="s">
        <v>73</v>
      </c>
    </row>
    <row r="27" spans="1:10" x14ac:dyDescent="0.25">
      <c r="A27" s="7" t="s">
        <v>87</v>
      </c>
      <c r="B27" s="7" t="s">
        <v>88</v>
      </c>
      <c r="C27" s="13">
        <v>0</v>
      </c>
      <c r="D27" s="13">
        <v>6872</v>
      </c>
      <c r="E27" s="7">
        <v>2946</v>
      </c>
      <c r="F27" s="7">
        <v>500</v>
      </c>
      <c r="G27" s="13">
        <v>2000</v>
      </c>
      <c r="H27" s="20">
        <v>6364</v>
      </c>
      <c r="I27" s="13">
        <v>98</v>
      </c>
      <c r="J27" s="20" t="s">
        <v>73</v>
      </c>
    </row>
    <row r="28" spans="1:10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20"/>
    </row>
    <row r="29" spans="1:10" x14ac:dyDescent="0.25">
      <c r="A29" s="30" t="s">
        <v>89</v>
      </c>
      <c r="B29" s="13"/>
      <c r="C29" s="13"/>
      <c r="D29" s="13"/>
      <c r="E29" s="13"/>
      <c r="F29" s="13"/>
      <c r="G29" s="13"/>
      <c r="H29" s="13"/>
      <c r="I29" s="13"/>
      <c r="J29" s="20"/>
    </row>
    <row r="30" spans="1:10" x14ac:dyDescent="0.25">
      <c r="A30" s="7" t="s">
        <v>90</v>
      </c>
      <c r="B30" s="20">
        <v>36000</v>
      </c>
      <c r="C30" s="13">
        <v>820</v>
      </c>
      <c r="D30" s="13">
        <v>6872</v>
      </c>
      <c r="E30" s="7">
        <v>2946</v>
      </c>
      <c r="F30" s="7">
        <v>1200</v>
      </c>
      <c r="G30" s="13">
        <v>2000</v>
      </c>
      <c r="H30" s="20">
        <v>6364</v>
      </c>
      <c r="I30" s="13">
        <v>98</v>
      </c>
      <c r="J30" s="20">
        <f>SUM(B30:I30)</f>
        <v>56300</v>
      </c>
    </row>
    <row r="31" spans="1:10" x14ac:dyDescent="0.25">
      <c r="A31" s="7" t="s">
        <v>91</v>
      </c>
      <c r="B31" s="20">
        <v>35200</v>
      </c>
      <c r="C31" s="13">
        <v>1410</v>
      </c>
      <c r="D31" s="13">
        <v>6872</v>
      </c>
      <c r="E31" s="7">
        <v>2946</v>
      </c>
      <c r="F31" s="7">
        <v>1200</v>
      </c>
      <c r="G31" s="13">
        <v>2000</v>
      </c>
      <c r="H31" s="20">
        <v>6364</v>
      </c>
      <c r="I31" s="13">
        <v>98</v>
      </c>
      <c r="J31" s="20">
        <f>SUM(B31:I31)</f>
        <v>56090</v>
      </c>
    </row>
    <row r="32" spans="1:10" x14ac:dyDescent="0.25">
      <c r="A32" s="7" t="s">
        <v>92</v>
      </c>
      <c r="B32" s="20">
        <v>26400</v>
      </c>
      <c r="C32" s="13">
        <v>1115</v>
      </c>
      <c r="D32" s="13">
        <v>10640</v>
      </c>
      <c r="E32" s="13">
        <v>4560</v>
      </c>
      <c r="F32" s="13">
        <v>1200</v>
      </c>
      <c r="G32" s="13">
        <v>3096</v>
      </c>
      <c r="H32" s="13">
        <v>9852</v>
      </c>
      <c r="I32" s="13">
        <v>98</v>
      </c>
      <c r="J32" s="20">
        <f>SUM(B32:I32)</f>
        <v>56961</v>
      </c>
    </row>
    <row r="33" spans="1:10" x14ac:dyDescent="0.25">
      <c r="A33" s="7" t="s">
        <v>18</v>
      </c>
      <c r="B33" s="13" t="s">
        <v>93</v>
      </c>
      <c r="C33" s="13">
        <v>0</v>
      </c>
      <c r="D33" s="13">
        <v>6872</v>
      </c>
      <c r="E33" s="7">
        <v>2946</v>
      </c>
      <c r="F33" s="7">
        <v>500</v>
      </c>
      <c r="G33" s="13">
        <v>2000</v>
      </c>
      <c r="H33" s="20">
        <v>6364</v>
      </c>
      <c r="I33" s="13">
        <v>98</v>
      </c>
      <c r="J33" s="13" t="s">
        <v>73</v>
      </c>
    </row>
    <row r="34" spans="1:10" x14ac:dyDescent="0.25">
      <c r="A34" s="7" t="s">
        <v>94</v>
      </c>
      <c r="B34" s="13" t="s">
        <v>95</v>
      </c>
      <c r="C34" s="13" t="s">
        <v>96</v>
      </c>
      <c r="D34" s="13">
        <v>6872</v>
      </c>
      <c r="E34" s="7">
        <v>2946</v>
      </c>
      <c r="F34" s="7">
        <v>500</v>
      </c>
      <c r="G34" s="13">
        <v>2000</v>
      </c>
      <c r="H34" s="20">
        <v>6364</v>
      </c>
      <c r="I34" s="13">
        <v>98</v>
      </c>
      <c r="J34" s="13" t="s">
        <v>73</v>
      </c>
    </row>
    <row r="35" spans="1:10" x14ac:dyDescent="0.25">
      <c r="A35" s="7" t="s">
        <v>97</v>
      </c>
      <c r="B35" s="13" t="s">
        <v>93</v>
      </c>
      <c r="C35" s="13" t="s">
        <v>96</v>
      </c>
      <c r="D35" s="13">
        <v>6872</v>
      </c>
      <c r="E35" s="7">
        <v>2946</v>
      </c>
      <c r="F35" s="7">
        <v>500</v>
      </c>
      <c r="G35" s="13">
        <v>2000</v>
      </c>
      <c r="H35" s="20">
        <v>6364</v>
      </c>
      <c r="I35" s="13">
        <v>98</v>
      </c>
      <c r="J35" s="13" t="s">
        <v>73</v>
      </c>
    </row>
    <row r="36" spans="1:10" ht="39" x14ac:dyDescent="0.25">
      <c r="A36" s="7" t="s">
        <v>98</v>
      </c>
      <c r="B36" s="13" t="s">
        <v>99</v>
      </c>
      <c r="C36" s="13">
        <v>0</v>
      </c>
      <c r="D36" s="13">
        <v>6872</v>
      </c>
      <c r="E36" s="7">
        <v>2946</v>
      </c>
      <c r="F36" s="7">
        <v>500</v>
      </c>
      <c r="G36" s="13">
        <v>2000</v>
      </c>
      <c r="H36" s="20">
        <v>6364</v>
      </c>
      <c r="I36" s="13">
        <v>98</v>
      </c>
      <c r="J36" s="13" t="s">
        <v>73</v>
      </c>
    </row>
    <row r="37" spans="1:10" ht="26.25" x14ac:dyDescent="0.25">
      <c r="A37" s="7" t="s">
        <v>100</v>
      </c>
      <c r="B37" s="13" t="s">
        <v>84</v>
      </c>
      <c r="C37" s="13">
        <v>0</v>
      </c>
      <c r="D37" s="13">
        <v>6872</v>
      </c>
      <c r="E37" s="7">
        <v>2946</v>
      </c>
      <c r="F37" s="7">
        <v>500</v>
      </c>
      <c r="G37" s="13">
        <v>2000</v>
      </c>
      <c r="H37" s="20">
        <v>6364</v>
      </c>
      <c r="I37" s="13">
        <v>98</v>
      </c>
      <c r="J37" s="13" t="s">
        <v>73</v>
      </c>
    </row>
    <row r="38" spans="1:10" x14ac:dyDescent="0.25">
      <c r="A38" s="7" t="s">
        <v>101</v>
      </c>
      <c r="B38" s="13" t="s">
        <v>102</v>
      </c>
      <c r="C38" s="13">
        <v>0</v>
      </c>
      <c r="D38" s="13">
        <v>6872</v>
      </c>
      <c r="E38" s="7">
        <v>2946</v>
      </c>
      <c r="F38" s="7">
        <v>500</v>
      </c>
      <c r="G38" s="13">
        <v>2000</v>
      </c>
      <c r="H38" s="20">
        <v>6364</v>
      </c>
      <c r="I38" s="13">
        <v>98</v>
      </c>
      <c r="J38" s="13" t="s">
        <v>73</v>
      </c>
    </row>
    <row r="39" spans="1:10" x14ac:dyDescent="0.25">
      <c r="A39" s="7" t="s">
        <v>103</v>
      </c>
      <c r="B39" s="13" t="s">
        <v>104</v>
      </c>
      <c r="C39" s="13">
        <v>0</v>
      </c>
      <c r="D39" s="13">
        <v>6872</v>
      </c>
      <c r="E39" s="7">
        <v>2946</v>
      </c>
      <c r="F39" s="7">
        <v>500</v>
      </c>
      <c r="G39" s="13">
        <v>2000</v>
      </c>
      <c r="H39" s="20">
        <v>6364</v>
      </c>
      <c r="I39" s="13">
        <v>98</v>
      </c>
      <c r="J39" s="13" t="s">
        <v>73</v>
      </c>
    </row>
    <row r="40" spans="1:10" x14ac:dyDescent="0.25">
      <c r="A40" s="7" t="s">
        <v>105</v>
      </c>
      <c r="B40" s="13" t="s">
        <v>106</v>
      </c>
      <c r="C40" s="13">
        <v>0</v>
      </c>
      <c r="D40" s="13">
        <v>6872</v>
      </c>
      <c r="E40" s="7">
        <v>2946</v>
      </c>
      <c r="F40" s="7">
        <v>500</v>
      </c>
      <c r="G40" s="13">
        <v>2000</v>
      </c>
      <c r="H40" s="20">
        <v>6364</v>
      </c>
      <c r="I40" s="13">
        <v>98</v>
      </c>
      <c r="J40" s="13" t="s">
        <v>73</v>
      </c>
    </row>
    <row r="41" spans="1:10" x14ac:dyDescent="0.25">
      <c r="A41" s="7" t="s">
        <v>107</v>
      </c>
      <c r="B41" s="13" t="s">
        <v>108</v>
      </c>
      <c r="C41" s="13">
        <v>0</v>
      </c>
      <c r="D41" s="13">
        <v>6872</v>
      </c>
      <c r="E41" s="7">
        <v>2946</v>
      </c>
      <c r="F41" s="7">
        <v>500</v>
      </c>
      <c r="G41" s="13">
        <v>2000</v>
      </c>
      <c r="H41" s="20">
        <v>6364</v>
      </c>
      <c r="I41" s="13">
        <v>98</v>
      </c>
      <c r="J41" s="3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SUMMER 26</vt:lpstr>
      <vt:lpstr>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K. Tretter</dc:creator>
  <cp:lastModifiedBy>Jennifer A. Davis</cp:lastModifiedBy>
  <dcterms:created xsi:type="dcterms:W3CDTF">2025-02-26T15:12:50Z</dcterms:created>
  <dcterms:modified xsi:type="dcterms:W3CDTF">2026-04-08T15:38:39Z</dcterms:modified>
</cp:coreProperties>
</file>